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租占 " sheetId="1" r:id="rId4"/>
  </sheets>
  <definedNames/>
  <calcPr/>
</workbook>
</file>

<file path=xl/sharedStrings.xml><?xml version="1.0" encoding="utf-8"?>
<sst xmlns="http://schemas.openxmlformats.org/spreadsheetml/2006/main" count="30" uniqueCount="20">
  <si>
    <t>雲林縣政府財政處經管土地之承租戶及占用戶性別統計</t>
  </si>
  <si>
    <t>109-111年承租戶及占用戶性別統計</t>
  </si>
  <si>
    <t>年度</t>
  </si>
  <si>
    <t>使用
類型</t>
  </si>
  <si>
    <t>人數</t>
  </si>
  <si>
    <t>性別人數及比例</t>
  </si>
  <si>
    <t xml:space="preserve">性別比
例差異 </t>
  </si>
  <si>
    <t>男生人數</t>
  </si>
  <si>
    <r>
      <rPr>
        <rFont val="DFKai-SB"/>
        <color rgb="FF000000"/>
        <sz val="12.0"/>
      </rPr>
      <t>比例</t>
    </r>
    <r>
      <rPr>
        <rFont val="Times New Roman"/>
        <color rgb="FF000000"/>
        <sz val="12.0"/>
      </rPr>
      <t>(A)</t>
    </r>
  </si>
  <si>
    <t>女生人數</t>
  </si>
  <si>
    <r>
      <rPr>
        <rFont val="DFKai-SB"/>
        <color rgb="FF000000"/>
        <sz val="12.0"/>
      </rPr>
      <t>比例</t>
    </r>
    <r>
      <rPr>
        <rFont val="Times New Roman"/>
        <color rgb="FF000000"/>
        <sz val="12.0"/>
      </rPr>
      <t>(B)</t>
    </r>
  </si>
  <si>
    <t>承租戶</t>
  </si>
  <si>
    <t>(A)-(B)</t>
  </si>
  <si>
    <t>占用戶</t>
  </si>
  <si>
    <t>小計</t>
  </si>
  <si>
    <t>111年較110年</t>
  </si>
  <si>
    <t>增減數</t>
  </si>
  <si>
    <t>增減%</t>
  </si>
  <si>
    <t>資料來源:本單位自行統計</t>
  </si>
  <si>
    <t>111年度承租戶及占用戶於各鄉鎮市分布及性別統計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</si>
</sst>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_-;\-* #,##0_-;_-* &quot;-&quot;_-;_-@"/>
    <numFmt numFmtId="165" formatCode="0.00_ "/>
    <numFmt numFmtId="166" formatCode="0.00_);[Red]\(0.00\)"/>
    <numFmt numFmtId="167" formatCode="_-* #,##0.00_-;\-* #,##0.00_-;_-* &quot;-&quot;??_-;_-@"/>
  </numFmts>
  <fonts count="11">
    <font>
      <sz val="12.0"/>
      <color rgb="FF000000"/>
      <name val="PMingLiu"/>
      <scheme val="minor"/>
    </font>
    <font>
      <b/>
      <sz val="18.0"/>
      <color theme="1"/>
      <name val="DFKai-SB"/>
    </font>
    <font>
      <sz val="12.0"/>
      <color theme="1"/>
      <name val="Times New Roman"/>
    </font>
    <font>
      <b/>
      <sz val="12.0"/>
      <color theme="1"/>
      <name val="DFKai-SB"/>
    </font>
    <font/>
    <font>
      <sz val="12.0"/>
      <color rgb="FF000000"/>
      <name val="DFKai-SB"/>
    </font>
    <font>
      <sz val="12.0"/>
      <color rgb="FF000000"/>
      <name val="Times New Roman"/>
    </font>
    <font>
      <sz val="12.0"/>
      <color rgb="FF0000FF"/>
      <name val="DFKai-SB"/>
    </font>
    <font>
      <sz val="12.0"/>
      <color rgb="FF0000FF"/>
      <name val="Times New Roman"/>
    </font>
    <font>
      <sz val="12.0"/>
      <color theme="1"/>
      <name val="DFKai-SB"/>
    </font>
    <font>
      <b/>
      <sz val="14.0"/>
      <color theme="1"/>
      <name val="DFKai-SB"/>
    </font>
  </fonts>
  <fills count="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15">
    <border/>
    <border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2" numFmtId="10" xfId="0" applyAlignment="1" applyFont="1" applyNumberFormat="1">
      <alignment shrinkToFit="0" vertical="center" wrapText="0"/>
    </xf>
    <xf borderId="1" fillId="0" fontId="3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vertical="center"/>
    </xf>
    <xf borderId="2" fillId="0" fontId="5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vertical="center"/>
    </xf>
    <xf borderId="4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vertical="center"/>
    </xf>
    <xf borderId="6" fillId="0" fontId="4" numFmtId="0" xfId="0" applyAlignment="1" applyBorder="1" applyFont="1">
      <alignment vertical="center"/>
    </xf>
    <xf borderId="7" fillId="0" fontId="4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9" fillId="0" fontId="4" numFmtId="0" xfId="0" applyAlignment="1" applyBorder="1" applyFont="1">
      <alignment vertical="center"/>
    </xf>
    <xf borderId="10" fillId="0" fontId="4" numFmtId="0" xfId="0" applyAlignment="1" applyBorder="1" applyFont="1">
      <alignment vertical="center"/>
    </xf>
    <xf borderId="11" fillId="0" fontId="4" numFmtId="0" xfId="0" applyAlignment="1" applyBorder="1" applyFont="1">
      <alignment vertical="center"/>
    </xf>
    <xf borderId="12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horizontal="right" shrinkToFit="0" vertical="center" wrapText="1"/>
    </xf>
    <xf borderId="12" fillId="0" fontId="6" numFmtId="10" xfId="0" applyAlignment="1" applyBorder="1" applyFont="1" applyNumberFormat="1">
      <alignment horizontal="right" shrinkToFit="0" vertical="center" wrapText="1"/>
    </xf>
    <xf borderId="13" fillId="0" fontId="6" numFmtId="10" xfId="0" applyAlignment="1" applyBorder="1" applyFont="1" applyNumberFormat="1">
      <alignment horizontal="right" shrinkToFit="0" vertical="center" wrapText="1"/>
    </xf>
    <xf borderId="12" fillId="0" fontId="7" numFmtId="0" xfId="0" applyAlignment="1" applyBorder="1" applyFont="1">
      <alignment shrinkToFit="0" vertical="center" wrapText="1"/>
    </xf>
    <xf borderId="12" fillId="0" fontId="8" numFmtId="0" xfId="0" applyAlignment="1" applyBorder="1" applyFont="1">
      <alignment horizontal="right" shrinkToFit="0" vertical="center" wrapText="1"/>
    </xf>
    <xf borderId="12" fillId="0" fontId="8" numFmtId="10" xfId="0" applyAlignment="1" applyBorder="1" applyFont="1" applyNumberFormat="1">
      <alignment horizontal="right" shrinkToFit="0" vertical="center" wrapText="1"/>
    </xf>
    <xf borderId="13" fillId="0" fontId="8" numFmtId="10" xfId="0" applyAlignment="1" applyBorder="1" applyFont="1" applyNumberFormat="1">
      <alignment horizontal="right" shrinkToFit="0" vertical="center" wrapText="1"/>
    </xf>
    <xf borderId="12" fillId="2" fontId="5" numFmtId="0" xfId="0" applyAlignment="1" applyBorder="1" applyFill="1" applyFont="1">
      <alignment shrinkToFit="0" vertical="center" wrapText="1"/>
    </xf>
    <xf borderId="12" fillId="2" fontId="6" numFmtId="0" xfId="0" applyAlignment="1" applyBorder="1" applyFont="1">
      <alignment horizontal="right" shrinkToFit="0" vertical="center" wrapText="1"/>
    </xf>
    <xf borderId="12" fillId="2" fontId="6" numFmtId="10" xfId="0" applyAlignment="1" applyBorder="1" applyFont="1" applyNumberFormat="1">
      <alignment horizontal="right" shrinkToFit="0" vertical="center" wrapText="1"/>
    </xf>
    <xf borderId="14" fillId="2" fontId="6" numFmtId="10" xfId="0" applyAlignment="1" applyBorder="1" applyFont="1" applyNumberFormat="1">
      <alignment horizontal="right" shrinkToFit="0" vertical="center" wrapText="1"/>
    </xf>
    <xf borderId="12" fillId="3" fontId="5" numFmtId="0" xfId="0" applyAlignment="1" applyBorder="1" applyFill="1" applyFont="1">
      <alignment shrinkToFit="0" vertical="center" wrapText="1"/>
    </xf>
    <xf borderId="12" fillId="3" fontId="6" numFmtId="0" xfId="0" applyAlignment="1" applyBorder="1" applyFont="1">
      <alignment horizontal="right" shrinkToFit="0" vertical="center" wrapText="1"/>
    </xf>
    <xf borderId="12" fillId="3" fontId="6" numFmtId="10" xfId="0" applyAlignment="1" applyBorder="1" applyFont="1" applyNumberFormat="1">
      <alignment horizontal="right" shrinkToFit="0" vertical="center" wrapText="1"/>
    </xf>
    <xf borderId="14" fillId="3" fontId="6" numFmtId="10" xfId="0" applyAlignment="1" applyBorder="1" applyFont="1" applyNumberFormat="1">
      <alignment horizontal="right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12" fillId="2" fontId="2" numFmtId="0" xfId="0" applyAlignment="1" applyBorder="1" applyFont="1">
      <alignment horizontal="right" shrinkToFit="0" vertical="center" wrapText="1"/>
    </xf>
    <xf borderId="12" fillId="2" fontId="2" numFmtId="164" xfId="0" applyAlignment="1" applyBorder="1" applyFont="1" applyNumberFormat="1">
      <alignment horizontal="right" shrinkToFit="0" vertical="center" wrapText="1"/>
    </xf>
    <xf borderId="12" fillId="2" fontId="2" numFmtId="165" xfId="0" applyAlignment="1" applyBorder="1" applyFont="1" applyNumberFormat="1">
      <alignment horizontal="right" shrinkToFit="0" vertical="center" wrapText="1"/>
    </xf>
    <xf borderId="12" fillId="2" fontId="8" numFmtId="165" xfId="0" applyAlignment="1" applyBorder="1" applyFont="1" applyNumberFormat="1">
      <alignment horizontal="right" shrinkToFit="0" vertical="center" wrapText="1"/>
    </xf>
    <xf borderId="14" fillId="2" fontId="8" numFmtId="165" xfId="0" applyAlignment="1" applyBorder="1" applyFont="1" applyNumberFormat="1">
      <alignment horizontal="right" shrinkToFit="0" vertical="center" wrapText="1"/>
    </xf>
    <xf borderId="12" fillId="3" fontId="2" numFmtId="164" xfId="0" applyAlignment="1" applyBorder="1" applyFont="1" applyNumberFormat="1">
      <alignment horizontal="right" shrinkToFit="0" vertical="center" wrapText="1"/>
    </xf>
    <xf borderId="12" fillId="3" fontId="2" numFmtId="166" xfId="0" applyAlignment="1" applyBorder="1" applyFont="1" applyNumberFormat="1">
      <alignment horizontal="right" shrinkToFit="0" vertical="center" wrapText="1"/>
    </xf>
    <xf borderId="12" fillId="3" fontId="8" numFmtId="165" xfId="0" applyAlignment="1" applyBorder="1" applyFont="1" applyNumberFormat="1">
      <alignment horizontal="right" shrinkToFit="0" vertical="center" wrapText="1"/>
    </xf>
    <xf borderId="14" fillId="3" fontId="8" numFmtId="165" xfId="0" applyAlignment="1" applyBorder="1" applyFont="1" applyNumberFormat="1">
      <alignment horizontal="right" shrinkToFit="0" vertical="center" wrapText="1"/>
    </xf>
    <xf borderId="4" fillId="0" fontId="9" numFmtId="0" xfId="0" applyAlignment="1" applyBorder="1" applyFont="1">
      <alignment horizontal="center" shrinkToFit="0" vertical="center" wrapText="0"/>
    </xf>
    <xf borderId="12" fillId="2" fontId="2" numFmtId="165" xfId="0" applyAlignment="1" applyBorder="1" applyFont="1" applyNumberFormat="1">
      <alignment shrinkToFit="0" vertical="center" wrapText="0"/>
    </xf>
    <xf borderId="12" fillId="2" fontId="2" numFmtId="167" xfId="0" applyAlignment="1" applyBorder="1" applyFont="1" applyNumberFormat="1">
      <alignment horizontal="right" shrinkToFit="0" vertical="center" wrapText="1"/>
    </xf>
    <xf borderId="12" fillId="2" fontId="8" numFmtId="164" xfId="0" applyAlignment="1" applyBorder="1" applyFont="1" applyNumberFormat="1">
      <alignment horizontal="right" shrinkToFit="0" vertical="center" wrapText="1"/>
    </xf>
    <xf borderId="14" fillId="2" fontId="8" numFmtId="164" xfId="0" applyAlignment="1" applyBorder="1" applyFont="1" applyNumberFormat="1">
      <alignment horizontal="right" shrinkToFit="0" vertical="center" wrapText="1"/>
    </xf>
    <xf borderId="12" fillId="3" fontId="8" numFmtId="164" xfId="0" applyAlignment="1" applyBorder="1" applyFont="1" applyNumberFormat="1">
      <alignment horizontal="right" shrinkToFit="0" vertical="center" wrapText="1"/>
    </xf>
    <xf borderId="14" fillId="3" fontId="8" numFmtId="164" xfId="0" applyAlignment="1" applyBorder="1" applyFont="1" applyNumberFormat="1">
      <alignment horizontal="right" shrinkToFit="0" vertical="center" wrapText="1"/>
    </xf>
    <xf borderId="0" fillId="0" fontId="9" numFmtId="0" xfId="0" applyAlignment="1" applyFont="1">
      <alignment shrinkToFit="0" vertical="center" wrapText="0"/>
    </xf>
    <xf borderId="0" fillId="0" fontId="10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21</xdr:row>
      <xdr:rowOff>19050</xdr:rowOff>
    </xdr:from>
    <xdr:ext cx="7172325" cy="3933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22"/>
    <col customWidth="1" min="2" max="3" width="9.0"/>
    <col customWidth="1" min="4" max="4" width="8.33"/>
    <col customWidth="1" min="5" max="5" width="10.33"/>
    <col customWidth="1" min="6" max="7" width="10.11"/>
    <col customWidth="1" min="8" max="8" width="11.22"/>
    <col customWidth="1" min="9" max="9" width="9.0"/>
    <col customWidth="1" min="10" max="26" width="8.0"/>
  </cols>
  <sheetData>
    <row r="1" ht="34.5" customHeight="1">
      <c r="A1" s="1" t="s">
        <v>0</v>
      </c>
      <c r="J1" s="2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2"/>
      <c r="K2" s="2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6" t="s">
        <v>2</v>
      </c>
      <c r="B3" s="7"/>
      <c r="C3" s="8" t="s">
        <v>3</v>
      </c>
      <c r="D3" s="8" t="s">
        <v>4</v>
      </c>
      <c r="E3" s="9" t="s">
        <v>5</v>
      </c>
      <c r="F3" s="10"/>
      <c r="G3" s="10"/>
      <c r="H3" s="7"/>
      <c r="I3" s="9" t="s">
        <v>6</v>
      </c>
      <c r="J3" s="2"/>
      <c r="K3" s="2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B4" s="11"/>
      <c r="C4" s="12"/>
      <c r="D4" s="12"/>
      <c r="E4" s="13"/>
      <c r="F4" s="5"/>
      <c r="G4" s="5"/>
      <c r="H4" s="14"/>
      <c r="I4" s="15"/>
      <c r="J4" s="2"/>
      <c r="K4" s="2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5"/>
      <c r="B5" s="14"/>
      <c r="C5" s="16"/>
      <c r="D5" s="16"/>
      <c r="E5" s="17" t="s">
        <v>7</v>
      </c>
      <c r="F5" s="17" t="s">
        <v>8</v>
      </c>
      <c r="G5" s="17" t="s">
        <v>9</v>
      </c>
      <c r="H5" s="17" t="s">
        <v>10</v>
      </c>
      <c r="I5" s="13"/>
      <c r="J5" s="2"/>
      <c r="K5" s="2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7.25" customHeight="1">
      <c r="A6" s="18">
        <v>109.0</v>
      </c>
      <c r="B6" s="7"/>
      <c r="C6" s="19" t="s">
        <v>11</v>
      </c>
      <c r="D6" s="20">
        <v>11.0</v>
      </c>
      <c r="E6" s="20">
        <v>6.0</v>
      </c>
      <c r="F6" s="21">
        <v>0.5455</v>
      </c>
      <c r="G6" s="20">
        <v>4.0</v>
      </c>
      <c r="H6" s="21">
        <v>0.3636</v>
      </c>
      <c r="I6" s="22" t="s">
        <v>12</v>
      </c>
      <c r="J6" s="2"/>
      <c r="K6" s="2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7.25" customHeight="1">
      <c r="B7" s="11"/>
      <c r="C7" s="19" t="s">
        <v>13</v>
      </c>
      <c r="D7" s="20">
        <v>9.0</v>
      </c>
      <c r="E7" s="20">
        <v>3.0</v>
      </c>
      <c r="F7" s="21">
        <v>0.3333</v>
      </c>
      <c r="G7" s="20">
        <v>4.0</v>
      </c>
      <c r="H7" s="21">
        <v>0.4444</v>
      </c>
      <c r="I7" s="22">
        <v>-0.1111</v>
      </c>
      <c r="J7" s="2"/>
      <c r="K7" s="2"/>
      <c r="L7" s="3"/>
      <c r="M7" s="3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7.25" customHeight="1">
      <c r="A8" s="5"/>
      <c r="B8" s="14"/>
      <c r="C8" s="23" t="s">
        <v>14</v>
      </c>
      <c r="D8" s="24">
        <v>20.0</v>
      </c>
      <c r="E8" s="24">
        <v>9.0</v>
      </c>
      <c r="F8" s="25">
        <v>0.45</v>
      </c>
      <c r="G8" s="24">
        <v>8.0</v>
      </c>
      <c r="H8" s="25">
        <v>0.4</v>
      </c>
      <c r="I8" s="26">
        <v>0.05</v>
      </c>
      <c r="J8" s="2"/>
      <c r="K8" s="2"/>
      <c r="L8" s="3"/>
      <c r="M8" s="3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7.25" customHeight="1">
      <c r="A9" s="18">
        <v>110.0</v>
      </c>
      <c r="B9" s="7"/>
      <c r="C9" s="27" t="s">
        <v>11</v>
      </c>
      <c r="D9" s="28">
        <v>14.0</v>
      </c>
      <c r="E9" s="28">
        <v>9.0</v>
      </c>
      <c r="F9" s="29">
        <v>0.6429</v>
      </c>
      <c r="G9" s="28">
        <v>4.0</v>
      </c>
      <c r="H9" s="29">
        <v>0.2857</v>
      </c>
      <c r="I9" s="30">
        <v>0.3571</v>
      </c>
      <c r="J9" s="2"/>
      <c r="K9" s="2"/>
      <c r="L9" s="3"/>
      <c r="M9" s="3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7.25" customHeight="1">
      <c r="B10" s="11"/>
      <c r="C10" s="31" t="s">
        <v>13</v>
      </c>
      <c r="D10" s="32">
        <v>9.0</v>
      </c>
      <c r="E10" s="32">
        <v>3.0</v>
      </c>
      <c r="F10" s="33">
        <v>0.3333</v>
      </c>
      <c r="G10" s="32">
        <v>4.0</v>
      </c>
      <c r="H10" s="33">
        <v>0.4444</v>
      </c>
      <c r="I10" s="34">
        <v>-0.1111</v>
      </c>
      <c r="J10" s="2"/>
      <c r="K10" s="2"/>
      <c r="L10" s="3"/>
      <c r="M10" s="3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7.25" customHeight="1">
      <c r="A11" s="5"/>
      <c r="B11" s="14"/>
      <c r="C11" s="23" t="s">
        <v>14</v>
      </c>
      <c r="D11" s="24">
        <v>23.0</v>
      </c>
      <c r="E11" s="24">
        <v>12.0</v>
      </c>
      <c r="F11" s="25">
        <v>0.5217</v>
      </c>
      <c r="G11" s="24">
        <v>8.0</v>
      </c>
      <c r="H11" s="25">
        <v>0.3478</v>
      </c>
      <c r="I11" s="26">
        <v>0.1739</v>
      </c>
      <c r="J11" s="2"/>
      <c r="K11" s="2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7.25" customHeight="1">
      <c r="A12" s="18">
        <v>111.0</v>
      </c>
      <c r="B12" s="7"/>
      <c r="C12" s="27" t="s">
        <v>11</v>
      </c>
      <c r="D12" s="28">
        <v>16.0</v>
      </c>
      <c r="E12" s="28">
        <v>9.0</v>
      </c>
      <c r="F12" s="29">
        <v>0.5625</v>
      </c>
      <c r="G12" s="28">
        <v>7.0</v>
      </c>
      <c r="H12" s="29">
        <v>0.4375</v>
      </c>
      <c r="I12" s="30">
        <v>0.125</v>
      </c>
      <c r="J12" s="2"/>
      <c r="K12" s="2"/>
      <c r="L12" s="3"/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7.25" customHeight="1">
      <c r="B13" s="11"/>
      <c r="C13" s="31" t="s">
        <v>13</v>
      </c>
      <c r="D13" s="32">
        <v>9.0</v>
      </c>
      <c r="E13" s="32">
        <v>3.0</v>
      </c>
      <c r="F13" s="33">
        <v>0.3333</v>
      </c>
      <c r="G13" s="32">
        <v>4.0</v>
      </c>
      <c r="H13" s="33">
        <v>0.4444</v>
      </c>
      <c r="I13" s="34">
        <v>-0.1111</v>
      </c>
      <c r="J13" s="2"/>
      <c r="K13" s="2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7.25" customHeight="1">
      <c r="A14" s="5"/>
      <c r="B14" s="14"/>
      <c r="C14" s="23" t="s">
        <v>14</v>
      </c>
      <c r="D14" s="24">
        <v>25.0</v>
      </c>
      <c r="E14" s="24">
        <v>12.0</v>
      </c>
      <c r="F14" s="25">
        <v>0.48</v>
      </c>
      <c r="G14" s="24">
        <v>11.0</v>
      </c>
      <c r="H14" s="25">
        <v>0.44</v>
      </c>
      <c r="I14" s="26">
        <v>0.04</v>
      </c>
      <c r="J14" s="2"/>
      <c r="K14" s="2"/>
      <c r="L14" s="3"/>
      <c r="M14" s="3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7.25" customHeight="1">
      <c r="A15" s="35" t="s">
        <v>15</v>
      </c>
      <c r="B15" s="36" t="s">
        <v>16</v>
      </c>
      <c r="C15" s="27" t="s">
        <v>11</v>
      </c>
      <c r="D15" s="37">
        <f t="shared" ref="D15:I15" si="1">D12-D9</f>
        <v>2</v>
      </c>
      <c r="E15" s="38">
        <f t="shared" si="1"/>
        <v>0</v>
      </c>
      <c r="F15" s="39">
        <f t="shared" si="1"/>
        <v>-0.0804</v>
      </c>
      <c r="G15" s="37">
        <f t="shared" si="1"/>
        <v>3</v>
      </c>
      <c r="H15" s="40">
        <f t="shared" si="1"/>
        <v>0.1518</v>
      </c>
      <c r="I15" s="41">
        <f t="shared" si="1"/>
        <v>-0.2321</v>
      </c>
      <c r="J15" s="2"/>
      <c r="K15" s="2"/>
      <c r="L15" s="3"/>
      <c r="M15" s="3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7.25" customHeight="1">
      <c r="A16" s="11"/>
      <c r="B16" s="16"/>
      <c r="C16" s="31" t="s">
        <v>13</v>
      </c>
      <c r="D16" s="42">
        <f t="shared" ref="D16:E16" si="2">D13-D10</f>
        <v>0</v>
      </c>
      <c r="E16" s="42">
        <f t="shared" si="2"/>
        <v>0</v>
      </c>
      <c r="F16" s="43">
        <v>0.0</v>
      </c>
      <c r="G16" s="42">
        <f t="shared" ref="G16:I16" si="3">G13-G10</f>
        <v>0</v>
      </c>
      <c r="H16" s="44">
        <f t="shared" si="3"/>
        <v>0</v>
      </c>
      <c r="I16" s="45">
        <f t="shared" si="3"/>
        <v>0</v>
      </c>
      <c r="J16" s="2"/>
      <c r="K16" s="2"/>
      <c r="L16" s="3"/>
      <c r="M16" s="3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7.25" customHeight="1">
      <c r="A17" s="11"/>
      <c r="B17" s="46" t="s">
        <v>17</v>
      </c>
      <c r="C17" s="27" t="s">
        <v>11</v>
      </c>
      <c r="D17" s="47">
        <f t="shared" ref="D17:E17" si="4">(D12-D9)/D9*100</f>
        <v>14.28571429</v>
      </c>
      <c r="E17" s="38">
        <f t="shared" si="4"/>
        <v>0</v>
      </c>
      <c r="F17" s="48">
        <f>F13-F10</f>
        <v>0</v>
      </c>
      <c r="G17" s="47">
        <f t="shared" ref="G17:G18" si="6">(G12-G9)/G9*100</f>
        <v>75</v>
      </c>
      <c r="H17" s="49">
        <v>0.0</v>
      </c>
      <c r="I17" s="50">
        <v>0.0</v>
      </c>
      <c r="J17" s="2"/>
      <c r="K17" s="2"/>
      <c r="L17" s="3"/>
      <c r="M17" s="3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7.25" customHeight="1">
      <c r="A18" s="14"/>
      <c r="B18" s="16"/>
      <c r="C18" s="31" t="s">
        <v>13</v>
      </c>
      <c r="D18" s="42">
        <f t="shared" ref="D18:E18" si="5">(D13-D10)/D10</f>
        <v>0</v>
      </c>
      <c r="E18" s="42">
        <f t="shared" si="5"/>
        <v>0</v>
      </c>
      <c r="F18" s="42">
        <v>0.0</v>
      </c>
      <c r="G18" s="42">
        <f t="shared" si="6"/>
        <v>0</v>
      </c>
      <c r="H18" s="51">
        <v>0.0</v>
      </c>
      <c r="I18" s="52">
        <v>0.0</v>
      </c>
      <c r="J18" s="2"/>
      <c r="K18" s="2"/>
      <c r="L18" s="3"/>
      <c r="M18" s="3"/>
      <c r="N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53" t="s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54" t="s">
        <v>19</v>
      </c>
      <c r="J21" s="2"/>
      <c r="K21" s="2"/>
      <c r="L21" s="3"/>
      <c r="M21" s="3"/>
      <c r="N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3"/>
      <c r="N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3"/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3"/>
      <c r="N27" s="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  <c r="N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  <c r="N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  <c r="N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3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3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3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3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3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3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3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3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3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3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3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3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3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3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3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3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3"/>
      <c r="N136" s="3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3"/>
      <c r="N137" s="3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3"/>
      <c r="N138" s="3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3"/>
      <c r="N139" s="3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3"/>
      <c r="N140" s="3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3"/>
      <c r="N141" s="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3"/>
      <c r="N142" s="3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3"/>
      <c r="N143" s="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3"/>
      <c r="N144" s="3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3"/>
      <c r="N145" s="3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3"/>
      <c r="N146" s="3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3"/>
      <c r="N147" s="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3"/>
      <c r="N148" s="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3"/>
      <c r="N149" s="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3"/>
      <c r="N150" s="3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3"/>
      <c r="N151" s="3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3"/>
      <c r="N152" s="3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3"/>
      <c r="N153" s="3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3"/>
      <c r="N154" s="3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3"/>
      <c r="N155" s="3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3"/>
      <c r="N156" s="3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3"/>
      <c r="N157" s="3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3"/>
      <c r="N158" s="3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3"/>
      <c r="N159" s="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3"/>
      <c r="N160" s="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3"/>
      <c r="N161" s="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3"/>
      <c r="N162" s="3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3"/>
      <c r="N163" s="3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3"/>
      <c r="N164" s="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3"/>
      <c r="N165" s="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3"/>
      <c r="N166" s="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3"/>
      <c r="N167" s="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3"/>
      <c r="N168" s="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3"/>
      <c r="N169" s="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3"/>
      <c r="N170" s="3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3"/>
      <c r="N171" s="3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3"/>
      <c r="N172" s="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3"/>
      <c r="N177" s="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3"/>
      <c r="N178" s="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3"/>
      <c r="N179" s="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3"/>
      <c r="N180" s="3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3"/>
      <c r="N181" s="3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3"/>
      <c r="N182" s="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3"/>
      <c r="N183" s="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3"/>
      <c r="N184" s="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3"/>
      <c r="N185" s="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3"/>
      <c r="N186" s="3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3"/>
      <c r="N187" s="3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3"/>
      <c r="N188" s="3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3"/>
      <c r="N189" s="3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3"/>
      <c r="N190" s="3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3"/>
      <c r="N191" s="3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3"/>
      <c r="N192" s="3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3"/>
      <c r="N193" s="3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3"/>
      <c r="N194" s="3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3"/>
      <c r="N196" s="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3"/>
      <c r="N197" s="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3"/>
      <c r="N221" s="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3"/>
      <c r="N222" s="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3"/>
      <c r="N223" s="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3"/>
      <c r="N224" s="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3"/>
      <c r="N225" s="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3"/>
      <c r="N226" s="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3"/>
      <c r="N227" s="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3"/>
      <c r="N228" s="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3"/>
      <c r="N229" s="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3"/>
      <c r="N230" s="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3"/>
      <c r="N231" s="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3"/>
      <c r="N232" s="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3"/>
      <c r="N233" s="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3"/>
      <c r="N234" s="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3"/>
      <c r="N235" s="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3"/>
      <c r="N236" s="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3"/>
      <c r="N237" s="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3"/>
      <c r="N238" s="3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3"/>
      <c r="N239" s="3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3"/>
      <c r="N240" s="3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3"/>
      <c r="N241" s="3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3"/>
      <c r="N242" s="3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3"/>
      <c r="N243" s="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3"/>
      <c r="N244" s="3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3"/>
      <c r="N245" s="3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3"/>
      <c r="N246" s="3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3"/>
      <c r="N247" s="3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3"/>
      <c r="N248" s="3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3"/>
      <c r="N249" s="3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3"/>
      <c r="N250" s="3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3"/>
      <c r="N251" s="3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3"/>
      <c r="N252" s="3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3"/>
      <c r="N253" s="3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3"/>
      <c r="N254" s="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3"/>
      <c r="N255" s="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3"/>
      <c r="N256" s="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3"/>
      <c r="N257" s="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3"/>
      <c r="N258" s="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3"/>
      <c r="N259" s="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3"/>
      <c r="N260" s="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3"/>
      <c r="N261" s="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3"/>
      <c r="N262" s="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3"/>
      <c r="N263" s="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3"/>
      <c r="N264" s="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3"/>
      <c r="N265" s="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3"/>
      <c r="N266" s="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3"/>
      <c r="N267" s="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3"/>
      <c r="N268" s="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3"/>
      <c r="N269" s="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3"/>
      <c r="N270" s="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3"/>
      <c r="N271" s="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3"/>
      <c r="N272" s="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3"/>
      <c r="N273" s="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3"/>
      <c r="N274" s="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3"/>
      <c r="N275" s="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3"/>
      <c r="N276" s="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3"/>
      <c r="N277" s="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3"/>
      <c r="N278" s="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3"/>
      <c r="N279" s="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3"/>
      <c r="N280" s="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3"/>
      <c r="N281" s="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3"/>
      <c r="N282" s="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3"/>
      <c r="N283" s="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3"/>
      <c r="N284" s="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3"/>
      <c r="N285" s="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3"/>
      <c r="N286" s="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3"/>
      <c r="N287" s="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3"/>
      <c r="N288" s="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3"/>
      <c r="N289" s="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3"/>
      <c r="N290" s="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3"/>
      <c r="N291" s="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3"/>
      <c r="N292" s="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3"/>
      <c r="N293" s="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3"/>
      <c r="N294" s="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3"/>
      <c r="N295" s="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3"/>
      <c r="N296" s="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3"/>
      <c r="N297" s="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3"/>
      <c r="N298" s="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3"/>
      <c r="N299" s="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3"/>
      <c r="N300" s="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3"/>
      <c r="N301" s="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3"/>
      <c r="N302" s="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3"/>
      <c r="N303" s="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3"/>
      <c r="N304" s="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3"/>
      <c r="N305" s="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3"/>
      <c r="N306" s="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3"/>
      <c r="N307" s="3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3"/>
      <c r="N308" s="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3"/>
      <c r="N309" s="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3"/>
      <c r="N310" s="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3"/>
      <c r="N311" s="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3"/>
      <c r="N312" s="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3"/>
      <c r="N313" s="3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3"/>
      <c r="N314" s="3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3"/>
      <c r="N315" s="3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3"/>
      <c r="N316" s="3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3"/>
      <c r="N317" s="3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3"/>
      <c r="N318" s="3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3"/>
      <c r="N319" s="3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3"/>
      <c r="N320" s="3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3"/>
      <c r="N321" s="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3"/>
      <c r="N322" s="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3"/>
      <c r="N323" s="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3"/>
      <c r="N324" s="3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3"/>
      <c r="N325" s="3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3"/>
      <c r="N326" s="3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3"/>
      <c r="N327" s="3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3"/>
      <c r="N328" s="3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3"/>
      <c r="N329" s="3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3"/>
      <c r="N330" s="3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3"/>
      <c r="N331" s="3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3"/>
      <c r="N332" s="3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3"/>
      <c r="N333" s="3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3"/>
      <c r="N334" s="3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3"/>
      <c r="N335" s="3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3"/>
      <c r="N336" s="3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3"/>
      <c r="N337" s="3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3"/>
      <c r="N338" s="3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3"/>
      <c r="N339" s="3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3"/>
      <c r="N340" s="3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3"/>
      <c r="N341" s="3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3"/>
      <c r="N342" s="3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3"/>
      <c r="N343" s="3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3"/>
      <c r="N344" s="3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3"/>
      <c r="N345" s="3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3"/>
      <c r="N346" s="3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3"/>
      <c r="N347" s="3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3"/>
      <c r="N348" s="3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3"/>
      <c r="N349" s="3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3"/>
      <c r="N350" s="3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3"/>
      <c r="N351" s="3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3"/>
      <c r="N352" s="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3"/>
      <c r="N353" s="3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3"/>
      <c r="N354" s="3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3"/>
      <c r="N355" s="3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3"/>
      <c r="N356" s="3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3"/>
      <c r="N357" s="3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3"/>
      <c r="N358" s="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3"/>
      <c r="N359" s="3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3"/>
      <c r="N360" s="3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3"/>
      <c r="N361" s="3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3"/>
      <c r="N362" s="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3"/>
      <c r="N363" s="3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3"/>
      <c r="N364" s="3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3"/>
      <c r="N365" s="3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3"/>
      <c r="N366" s="3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3"/>
      <c r="N367" s="3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3"/>
      <c r="N368" s="3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3"/>
      <c r="N369" s="3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3"/>
      <c r="N370" s="3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3"/>
      <c r="N371" s="3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3"/>
      <c r="N372" s="3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3"/>
      <c r="N373" s="3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3"/>
      <c r="N374" s="3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3"/>
      <c r="N375" s="3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3"/>
      <c r="N376" s="3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3"/>
      <c r="N377" s="3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3"/>
      <c r="N378" s="3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3"/>
      <c r="N379" s="3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3"/>
      <c r="N380" s="3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3"/>
      <c r="N381" s="3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3"/>
      <c r="N382" s="3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3"/>
      <c r="N383" s="3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3"/>
      <c r="N384" s="3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3"/>
      <c r="N385" s="3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3"/>
      <c r="N386" s="3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3"/>
      <c r="N387" s="3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3"/>
      <c r="N388" s="3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3"/>
      <c r="N389" s="3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3"/>
      <c r="N390" s="3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3"/>
      <c r="N391" s="3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3"/>
      <c r="N392" s="3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3"/>
      <c r="N393" s="3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3"/>
      <c r="N394" s="3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3"/>
      <c r="N395" s="3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3"/>
      <c r="N396" s="3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3"/>
      <c r="N397" s="3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3"/>
      <c r="N398" s="3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3"/>
      <c r="N399" s="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3"/>
      <c r="N400" s="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3"/>
      <c r="N401" s="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3"/>
      <c r="N402" s="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3"/>
      <c r="N403" s="3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3"/>
      <c r="N404" s="3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3"/>
      <c r="N405" s="3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3"/>
      <c r="N406" s="3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3"/>
      <c r="N407" s="3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3"/>
      <c r="N408" s="3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3"/>
      <c r="N409" s="3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3"/>
      <c r="N410" s="3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3"/>
      <c r="N411" s="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3"/>
      <c r="N412" s="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3"/>
      <c r="N413" s="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3"/>
      <c r="N414" s="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3"/>
      <c r="N415" s="3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3"/>
      <c r="N416" s="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3"/>
      <c r="N417" s="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3"/>
      <c r="N418" s="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3"/>
      <c r="N419" s="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3"/>
      <c r="N420" s="3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3"/>
      <c r="N421" s="3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3"/>
      <c r="N422" s="3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3"/>
      <c r="N423" s="3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3"/>
      <c r="N424" s="3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3"/>
      <c r="N425" s="3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3"/>
      <c r="N426" s="3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3"/>
      <c r="N427" s="3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3"/>
      <c r="N428" s="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3"/>
      <c r="N429" s="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3"/>
      <c r="N430" s="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3"/>
      <c r="N431" s="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3"/>
      <c r="N432" s="3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3"/>
      <c r="N433" s="3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3"/>
      <c r="N434" s="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3"/>
      <c r="N435" s="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3"/>
      <c r="N436" s="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3"/>
      <c r="N437" s="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3"/>
      <c r="N438" s="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3"/>
      <c r="N439" s="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3"/>
      <c r="N440" s="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3"/>
      <c r="N441" s="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3"/>
      <c r="N442" s="3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3"/>
      <c r="N443" s="3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3"/>
      <c r="N444" s="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3"/>
      <c r="N445" s="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3"/>
      <c r="N446" s="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3"/>
      <c r="N447" s="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3"/>
      <c r="N448" s="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3"/>
      <c r="N449" s="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3"/>
      <c r="N450" s="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3"/>
      <c r="N451" s="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3"/>
      <c r="N452" s="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3"/>
      <c r="N453" s="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3"/>
      <c r="N454" s="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3"/>
      <c r="N455" s="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3"/>
      <c r="N456" s="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3"/>
      <c r="N457" s="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3"/>
      <c r="N458" s="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3"/>
      <c r="N459" s="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3"/>
      <c r="N460" s="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3"/>
      <c r="N461" s="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3"/>
      <c r="N462" s="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3"/>
      <c r="N463" s="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3"/>
      <c r="N464" s="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3"/>
      <c r="N465" s="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3"/>
      <c r="N466" s="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3"/>
      <c r="N467" s="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3"/>
      <c r="N468" s="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3"/>
      <c r="N469" s="3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3"/>
      <c r="N470" s="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3"/>
      <c r="N471" s="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3"/>
      <c r="N472" s="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3"/>
      <c r="N473" s="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3"/>
      <c r="N474" s="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3"/>
      <c r="N475" s="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3"/>
      <c r="N476" s="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3"/>
      <c r="N477" s="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3"/>
      <c r="N478" s="3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3"/>
      <c r="N479" s="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3"/>
      <c r="N480" s="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3"/>
      <c r="N481" s="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3"/>
      <c r="N482" s="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3"/>
      <c r="N483" s="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3"/>
      <c r="N484" s="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3"/>
      <c r="N485" s="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3"/>
      <c r="N486" s="3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3"/>
      <c r="N487" s="3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3"/>
      <c r="N488" s="3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3"/>
      <c r="N489" s="3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3"/>
      <c r="N490" s="3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3"/>
      <c r="N491" s="3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3"/>
      <c r="N492" s="3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3"/>
      <c r="N493" s="3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3"/>
      <c r="N494" s="3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3"/>
      <c r="N495" s="3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3"/>
      <c r="N496" s="3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3"/>
      <c r="N497" s="3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3"/>
      <c r="N498" s="3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3"/>
      <c r="N499" s="3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3"/>
      <c r="N500" s="3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3"/>
      <c r="N501" s="3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3"/>
      <c r="N502" s="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3"/>
      <c r="N503" s="3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3"/>
      <c r="N504" s="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3"/>
      <c r="N505" s="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3"/>
      <c r="N506" s="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3"/>
      <c r="N507" s="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3"/>
      <c r="N508" s="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3"/>
      <c r="N509" s="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3"/>
      <c r="N510" s="3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3"/>
      <c r="N511" s="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3"/>
      <c r="N512" s="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3"/>
      <c r="N513" s="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3"/>
      <c r="N514" s="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3"/>
      <c r="N515" s="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3"/>
      <c r="N516" s="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3"/>
      <c r="N517" s="3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3"/>
      <c r="N518" s="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3"/>
      <c r="N519" s="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3"/>
      <c r="N520" s="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3"/>
      <c r="N521" s="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3"/>
      <c r="N522" s="3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3"/>
      <c r="N523" s="3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3"/>
      <c r="N524" s="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3"/>
      <c r="N525" s="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3"/>
      <c r="N526" s="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3"/>
      <c r="N527" s="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3"/>
      <c r="N528" s="3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3"/>
      <c r="N529" s="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3"/>
      <c r="N530" s="3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3"/>
      <c r="N531" s="3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3"/>
      <c r="N532" s="3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3"/>
      <c r="N533" s="3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3"/>
      <c r="N534" s="3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3"/>
      <c r="N535" s="3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3"/>
      <c r="N536" s="3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3"/>
      <c r="N537" s="3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3"/>
      <c r="N538" s="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3"/>
      <c r="N539" s="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3"/>
      <c r="N540" s="3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3"/>
      <c r="N541" s="3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3"/>
      <c r="N542" s="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3"/>
      <c r="N543" s="3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3"/>
      <c r="N544" s="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3"/>
      <c r="N545" s="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3"/>
      <c r="N546" s="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3"/>
      <c r="N547" s="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3"/>
      <c r="N548" s="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3"/>
      <c r="N549" s="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3"/>
      <c r="N550" s="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3"/>
      <c r="N551" s="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3"/>
      <c r="N552" s="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3"/>
      <c r="N553" s="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3"/>
      <c r="N554" s="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3"/>
      <c r="N555" s="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3"/>
      <c r="N556" s="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3"/>
      <c r="N557" s="3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3"/>
      <c r="N558" s="3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3"/>
      <c r="N559" s="3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3"/>
      <c r="N560" s="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3"/>
      <c r="N561" s="3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3"/>
      <c r="N562" s="3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3"/>
      <c r="N563" s="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3"/>
      <c r="N564" s="3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3"/>
      <c r="N565" s="3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3"/>
      <c r="N566" s="3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3"/>
      <c r="N567" s="3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3"/>
      <c r="N568" s="3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3"/>
      <c r="N569" s="3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3"/>
      <c r="N570" s="3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3"/>
      <c r="N571" s="3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3"/>
      <c r="N572" s="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3"/>
      <c r="N573" s="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3"/>
      <c r="N574" s="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3"/>
      <c r="N575" s="3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3"/>
      <c r="N576" s="3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3"/>
      <c r="N577" s="3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3"/>
      <c r="N578" s="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3"/>
      <c r="N579" s="3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3"/>
      <c r="N580" s="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3"/>
      <c r="N581" s="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3"/>
      <c r="N582" s="3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3"/>
      <c r="N583" s="3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3"/>
      <c r="N584" s="3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3"/>
      <c r="N585" s="3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3"/>
      <c r="N586" s="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3"/>
      <c r="N587" s="3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3"/>
      <c r="N588" s="3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3"/>
      <c r="N589" s="3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3"/>
      <c r="N590" s="3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3"/>
      <c r="N591" s="3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3"/>
      <c r="N592" s="3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3"/>
      <c r="N593" s="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3"/>
      <c r="N594" s="3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3"/>
      <c r="N595" s="3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3"/>
      <c r="N596" s="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3"/>
      <c r="N597" s="3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3"/>
      <c r="N598" s="3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3"/>
      <c r="N599" s="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3"/>
      <c r="N600" s="3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3"/>
      <c r="N601" s="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3"/>
      <c r="N602" s="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3"/>
      <c r="N603" s="3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3"/>
      <c r="N604" s="3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3"/>
      <c r="N605" s="3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3"/>
      <c r="N606" s="3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3"/>
      <c r="N607" s="3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3"/>
      <c r="N608" s="3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3"/>
      <c r="N609" s="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3"/>
      <c r="N610" s="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3"/>
      <c r="N611" s="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3"/>
      <c r="N612" s="3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3"/>
      <c r="N613" s="3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3"/>
      <c r="N614" s="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3"/>
      <c r="N615" s="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3"/>
      <c r="N616" s="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3"/>
      <c r="N617" s="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3"/>
      <c r="N618" s="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3"/>
      <c r="N619" s="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3"/>
      <c r="N620" s="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3"/>
      <c r="N621" s="3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3"/>
      <c r="N622" s="3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3"/>
      <c r="N623" s="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3"/>
      <c r="N624" s="3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3"/>
      <c r="N625" s="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3"/>
      <c r="N626" s="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3"/>
      <c r="N627" s="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3"/>
      <c r="N628" s="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3"/>
      <c r="N629" s="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3"/>
      <c r="N630" s="3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3"/>
      <c r="N631" s="3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3"/>
      <c r="N632" s="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3"/>
      <c r="N633" s="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3"/>
      <c r="N634" s="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3"/>
      <c r="N635" s="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3"/>
      <c r="N636" s="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3"/>
      <c r="N637" s="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3"/>
      <c r="N638" s="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3"/>
      <c r="N639" s="3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3"/>
      <c r="N640" s="3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3"/>
      <c r="N641" s="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3"/>
      <c r="N642" s="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3"/>
      <c r="N643" s="3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3"/>
      <c r="N644" s="3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3"/>
      <c r="N645" s="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3"/>
      <c r="N646" s="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3"/>
      <c r="N647" s="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3"/>
      <c r="N648" s="3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3"/>
      <c r="N649" s="3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3"/>
      <c r="N650" s="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3"/>
      <c r="N651" s="3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3"/>
      <c r="N652" s="3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3"/>
      <c r="N653" s="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3"/>
      <c r="N654" s="3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3"/>
      <c r="N655" s="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3"/>
      <c r="N656" s="3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3"/>
      <c r="N657" s="3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3"/>
      <c r="N658" s="3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3"/>
      <c r="N659" s="3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3"/>
      <c r="N660" s="3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3"/>
      <c r="N661" s="3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3"/>
      <c r="N662" s="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3"/>
      <c r="N663" s="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3"/>
      <c r="N664" s="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3"/>
      <c r="N665" s="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3"/>
      <c r="N666" s="3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3"/>
      <c r="N667" s="3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3"/>
      <c r="N668" s="3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3"/>
      <c r="N669" s="3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3"/>
      <c r="N670" s="3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3"/>
      <c r="N671" s="3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3"/>
      <c r="N672" s="3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3"/>
      <c r="N673" s="3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3"/>
      <c r="N674" s="3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3"/>
      <c r="N675" s="3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3"/>
      <c r="N676" s="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3"/>
      <c r="N677" s="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3"/>
      <c r="N678" s="3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3"/>
      <c r="N679" s="3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3"/>
      <c r="N680" s="3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3"/>
      <c r="N681" s="3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3"/>
      <c r="N682" s="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3"/>
      <c r="N683" s="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3"/>
      <c r="N684" s="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3"/>
      <c r="N685" s="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3"/>
      <c r="N686" s="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3"/>
      <c r="N687" s="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3"/>
      <c r="N688" s="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3"/>
      <c r="N689" s="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3"/>
      <c r="N690" s="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3"/>
      <c r="N691" s="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3"/>
      <c r="N692" s="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3"/>
      <c r="N693" s="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3"/>
      <c r="N694" s="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3"/>
      <c r="N695" s="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3"/>
      <c r="N696" s="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3"/>
      <c r="N697" s="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3"/>
      <c r="N698" s="3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3"/>
      <c r="N699" s="3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3"/>
      <c r="N700" s="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3"/>
      <c r="N701" s="3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3"/>
      <c r="N702" s="3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3"/>
      <c r="N703" s="3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3"/>
      <c r="N704" s="3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3"/>
      <c r="N705" s="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3"/>
      <c r="N706" s="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3"/>
      <c r="N707" s="3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3"/>
      <c r="N708" s="3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3"/>
      <c r="N709" s="3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3"/>
      <c r="N710" s="3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3"/>
      <c r="N711" s="3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3"/>
      <c r="N712" s="3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3"/>
      <c r="N713" s="3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3"/>
      <c r="N714" s="3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3"/>
      <c r="N715" s="3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3"/>
      <c r="N716" s="3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3"/>
      <c r="N717" s="3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3"/>
      <c r="N718" s="3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3"/>
      <c r="N719" s="3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3"/>
      <c r="N720" s="3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3"/>
      <c r="N721" s="3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3"/>
      <c r="N722" s="3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3"/>
      <c r="N723" s="3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3"/>
      <c r="N724" s="3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3"/>
      <c r="N725" s="3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3"/>
      <c r="N726" s="3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3"/>
      <c r="N727" s="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3"/>
      <c r="N728" s="3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3"/>
      <c r="N729" s="3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3"/>
      <c r="N730" s="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3"/>
      <c r="N731" s="3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3"/>
      <c r="N732" s="3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3"/>
      <c r="N733" s="3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3"/>
      <c r="N734" s="3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3"/>
      <c r="N735" s="3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3"/>
      <c r="N736" s="3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3"/>
      <c r="N737" s="3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3"/>
      <c r="N738" s="3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3"/>
      <c r="N739" s="3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3"/>
      <c r="N740" s="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3"/>
      <c r="N741" s="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3"/>
      <c r="N742" s="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3"/>
      <c r="N743" s="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3"/>
      <c r="N744" s="3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3"/>
      <c r="N745" s="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3"/>
      <c r="N746" s="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3"/>
      <c r="N747" s="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3"/>
      <c r="N748" s="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3"/>
      <c r="N749" s="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3"/>
      <c r="N750" s="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3"/>
      <c r="N751" s="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3"/>
      <c r="N752" s="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3"/>
      <c r="N753" s="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3"/>
      <c r="N754" s="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3"/>
      <c r="N755" s="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3"/>
      <c r="N756" s="3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3"/>
      <c r="N757" s="3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3"/>
      <c r="N758" s="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3"/>
      <c r="N759" s="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3"/>
      <c r="N760" s="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3"/>
      <c r="N761" s="3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3"/>
      <c r="N762" s="3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3"/>
      <c r="N763" s="3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3"/>
      <c r="N764" s="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3"/>
      <c r="N765" s="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3"/>
      <c r="N766" s="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3"/>
      <c r="N767" s="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3"/>
      <c r="N768" s="3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3"/>
      <c r="N769" s="3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3"/>
      <c r="N770" s="3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3"/>
      <c r="N771" s="3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3"/>
      <c r="N772" s="3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3"/>
      <c r="N773" s="3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3"/>
      <c r="N774" s="3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3"/>
      <c r="N775" s="3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3"/>
      <c r="N776" s="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3"/>
      <c r="N777" s="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3"/>
      <c r="N778" s="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3"/>
      <c r="N779" s="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3"/>
      <c r="N780" s="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3"/>
      <c r="N781" s="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3"/>
      <c r="N782" s="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3"/>
      <c r="N783" s="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3"/>
      <c r="N784" s="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3"/>
      <c r="N785" s="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3"/>
      <c r="N786" s="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3"/>
      <c r="N787" s="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3"/>
      <c r="N788" s="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3"/>
      <c r="N789" s="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3"/>
      <c r="N790" s="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3"/>
      <c r="N791" s="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3"/>
      <c r="N792" s="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3"/>
      <c r="N793" s="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3"/>
      <c r="N794" s="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3"/>
      <c r="N795" s="3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3"/>
      <c r="N796" s="3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3"/>
      <c r="N797" s="3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3"/>
      <c r="N798" s="3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3"/>
      <c r="N799" s="3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3"/>
      <c r="N800" s="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3"/>
      <c r="N801" s="3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3"/>
      <c r="N802" s="3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3"/>
      <c r="N803" s="3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3"/>
      <c r="N804" s="3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3"/>
      <c r="N805" s="3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3"/>
      <c r="N806" s="3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3"/>
      <c r="N807" s="3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3"/>
      <c r="N808" s="3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3"/>
      <c r="N809" s="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3"/>
      <c r="N810" s="3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3"/>
      <c r="N811" s="3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3"/>
      <c r="N812" s="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3"/>
      <c r="N813" s="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3"/>
      <c r="N814" s="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3"/>
      <c r="N815" s="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3"/>
      <c r="N816" s="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3"/>
      <c r="N817" s="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3"/>
      <c r="N818" s="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3"/>
      <c r="N819" s="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3"/>
      <c r="N820" s="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3"/>
      <c r="N821" s="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3"/>
      <c r="N822" s="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3"/>
      <c r="N823" s="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3"/>
      <c r="N824" s="3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3"/>
      <c r="N825" s="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3"/>
      <c r="N826" s="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3"/>
      <c r="N827" s="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3"/>
      <c r="N828" s="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3"/>
      <c r="N829" s="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3"/>
      <c r="N830" s="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3"/>
      <c r="N831" s="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3"/>
      <c r="N832" s="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3"/>
      <c r="N833" s="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3"/>
      <c r="N834" s="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3"/>
      <c r="N835" s="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3"/>
      <c r="N836" s="3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3"/>
      <c r="N837" s="3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3"/>
      <c r="N838" s="3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3"/>
      <c r="N839" s="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3"/>
      <c r="N840" s="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3"/>
      <c r="N841" s="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3"/>
      <c r="N842" s="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3"/>
      <c r="N843" s="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3"/>
      <c r="N844" s="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3"/>
      <c r="N845" s="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3"/>
      <c r="N846" s="3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3"/>
      <c r="N847" s="3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3"/>
      <c r="N848" s="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3"/>
      <c r="N849" s="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3"/>
      <c r="N850" s="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3"/>
      <c r="N851" s="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3"/>
      <c r="N852" s="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3"/>
      <c r="N853" s="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3"/>
      <c r="N854" s="3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3"/>
      <c r="N855" s="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3"/>
      <c r="N856" s="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3"/>
      <c r="N857" s="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3"/>
      <c r="N858" s="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3"/>
      <c r="N859" s="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3"/>
      <c r="N860" s="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3"/>
      <c r="N861" s="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3"/>
      <c r="N862" s="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3"/>
      <c r="N863" s="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3"/>
      <c r="N864" s="3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3"/>
      <c r="N865" s="3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3"/>
      <c r="N866" s="3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3"/>
      <c r="N867" s="3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3"/>
      <c r="N868" s="3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3"/>
      <c r="N869" s="3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3"/>
      <c r="N870" s="3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3"/>
      <c r="N871" s="3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3"/>
      <c r="N872" s="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3"/>
      <c r="N873" s="3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3"/>
      <c r="N874" s="3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3"/>
      <c r="N875" s="3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3"/>
      <c r="N876" s="3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3"/>
      <c r="N877" s="3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3"/>
      <c r="N878" s="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3"/>
      <c r="N879" s="3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3"/>
      <c r="N880" s="3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3"/>
      <c r="N881" s="3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3"/>
      <c r="N882" s="3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3"/>
      <c r="N883" s="3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3"/>
      <c r="N884" s="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3"/>
      <c r="N885" s="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3"/>
      <c r="N886" s="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3"/>
      <c r="N887" s="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3"/>
      <c r="N888" s="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3"/>
      <c r="N889" s="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3"/>
      <c r="N890" s="3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3"/>
      <c r="N891" s="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3"/>
      <c r="N892" s="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3"/>
      <c r="N893" s="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3"/>
      <c r="N894" s="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3"/>
      <c r="N895" s="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3"/>
      <c r="N896" s="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3"/>
      <c r="N897" s="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3"/>
      <c r="N898" s="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3"/>
      <c r="N899" s="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3"/>
      <c r="N900" s="3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3"/>
      <c r="N901" s="3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3"/>
      <c r="N902" s="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3"/>
      <c r="N903" s="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3"/>
      <c r="N904" s="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3"/>
      <c r="N905" s="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3"/>
      <c r="N906" s="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3"/>
      <c r="N907" s="3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3"/>
      <c r="N908" s="3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3"/>
      <c r="N909" s="3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3"/>
      <c r="N910" s="3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3"/>
      <c r="N911" s="3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3"/>
      <c r="N912" s="3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3"/>
      <c r="N913" s="3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3"/>
      <c r="N914" s="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3"/>
      <c r="N915" s="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3"/>
      <c r="N916" s="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3"/>
      <c r="N917" s="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3"/>
      <c r="N918" s="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3"/>
      <c r="N919" s="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3"/>
      <c r="N920" s="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3"/>
      <c r="N921" s="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3"/>
      <c r="N922" s="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3"/>
      <c r="N923" s="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3"/>
      <c r="N924" s="3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3"/>
      <c r="N925" s="3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3"/>
      <c r="N926" s="3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3"/>
      <c r="N927" s="3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3"/>
      <c r="N928" s="3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3"/>
      <c r="N929" s="3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3"/>
      <c r="N930" s="3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"/>
      <c r="M931" s="3"/>
      <c r="N931" s="3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"/>
      <c r="M932" s="3"/>
      <c r="N932" s="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"/>
      <c r="M933" s="3"/>
      <c r="N933" s="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"/>
      <c r="M934" s="3"/>
      <c r="N934" s="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"/>
      <c r="M935" s="3"/>
      <c r="N935" s="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"/>
      <c r="M936" s="3"/>
      <c r="N936" s="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"/>
      <c r="M937" s="3"/>
      <c r="N937" s="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"/>
      <c r="M938" s="3"/>
      <c r="N938" s="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"/>
      <c r="M939" s="3"/>
      <c r="N939" s="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"/>
      <c r="M940" s="3"/>
      <c r="N940" s="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"/>
      <c r="M941" s="3"/>
      <c r="N941" s="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"/>
      <c r="M942" s="3"/>
      <c r="N942" s="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"/>
      <c r="M943" s="3"/>
      <c r="N943" s="3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"/>
      <c r="M944" s="3"/>
      <c r="N944" s="3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"/>
      <c r="M945" s="3"/>
      <c r="N945" s="3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"/>
      <c r="M946" s="3"/>
      <c r="N946" s="3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"/>
      <c r="M947" s="3"/>
      <c r="N947" s="3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"/>
      <c r="M948" s="3"/>
      <c r="N948" s="3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"/>
      <c r="M949" s="3"/>
      <c r="N949" s="3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"/>
      <c r="M950" s="3"/>
      <c r="N950" s="3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"/>
      <c r="M951" s="3"/>
      <c r="N951" s="3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"/>
      <c r="M952" s="3"/>
      <c r="N952" s="3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"/>
      <c r="M953" s="3"/>
      <c r="N953" s="3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"/>
      <c r="M954" s="3"/>
      <c r="N954" s="3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"/>
      <c r="M955" s="3"/>
      <c r="N955" s="3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"/>
      <c r="M956" s="3"/>
      <c r="N956" s="3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"/>
      <c r="M957" s="3"/>
      <c r="N957" s="3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"/>
      <c r="M958" s="3"/>
      <c r="N958" s="3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"/>
      <c r="M959" s="3"/>
      <c r="N959" s="3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"/>
      <c r="M960" s="3"/>
      <c r="N960" s="3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"/>
      <c r="M961" s="3"/>
      <c r="N961" s="3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"/>
      <c r="M962" s="3"/>
      <c r="N962" s="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"/>
      <c r="M963" s="3"/>
      <c r="N963" s="3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"/>
      <c r="M964" s="3"/>
      <c r="N964" s="3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"/>
      <c r="M965" s="3"/>
      <c r="N965" s="3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"/>
      <c r="M966" s="3"/>
      <c r="N966" s="3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"/>
      <c r="M967" s="3"/>
      <c r="N967" s="3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"/>
      <c r="M968" s="3"/>
      <c r="N968" s="3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"/>
      <c r="M969" s="3"/>
      <c r="N969" s="3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"/>
      <c r="M970" s="3"/>
      <c r="N970" s="3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"/>
      <c r="M971" s="3"/>
      <c r="N971" s="3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3"/>
      <c r="M972" s="3"/>
      <c r="N972" s="3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3"/>
      <c r="M973" s="3"/>
      <c r="N973" s="3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3"/>
      <c r="M974" s="3"/>
      <c r="N974" s="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3"/>
      <c r="M975" s="3"/>
      <c r="N975" s="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3"/>
      <c r="M976" s="3"/>
      <c r="N976" s="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3"/>
      <c r="M977" s="3"/>
      <c r="N977" s="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3"/>
      <c r="M978" s="3"/>
      <c r="N978" s="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3"/>
      <c r="M979" s="3"/>
      <c r="N979" s="3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3"/>
      <c r="M980" s="3"/>
      <c r="N980" s="3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3"/>
      <c r="M981" s="3"/>
      <c r="N981" s="3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3"/>
      <c r="M982" s="3"/>
      <c r="N982" s="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3"/>
      <c r="M983" s="3"/>
      <c r="N983" s="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3"/>
      <c r="M984" s="3"/>
      <c r="N984" s="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3"/>
      <c r="M985" s="3"/>
      <c r="N985" s="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3"/>
      <c r="M986" s="3"/>
      <c r="N986" s="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3"/>
      <c r="M987" s="3"/>
      <c r="N987" s="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3"/>
      <c r="M988" s="3"/>
      <c r="N988" s="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3"/>
      <c r="M989" s="3"/>
      <c r="N989" s="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3"/>
      <c r="M990" s="3"/>
      <c r="N990" s="3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3"/>
      <c r="M991" s="3"/>
      <c r="N991" s="3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3"/>
      <c r="M992" s="3"/>
      <c r="N992" s="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3"/>
      <c r="M993" s="3"/>
      <c r="N993" s="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3"/>
      <c r="M994" s="3"/>
      <c r="N994" s="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3"/>
      <c r="M995" s="3"/>
      <c r="N995" s="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3"/>
      <c r="M996" s="3"/>
      <c r="N996" s="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3"/>
      <c r="M997" s="3"/>
      <c r="N997" s="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3"/>
      <c r="M998" s="3"/>
      <c r="N998" s="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3"/>
      <c r="M999" s="3"/>
      <c r="N999" s="3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3"/>
      <c r="M1000" s="3"/>
      <c r="N1000" s="3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6:B8"/>
    <mergeCell ref="A9:B11"/>
    <mergeCell ref="A12:B14"/>
    <mergeCell ref="A15:A18"/>
    <mergeCell ref="B15:B16"/>
    <mergeCell ref="B17:B18"/>
    <mergeCell ref="A21:I21"/>
    <mergeCell ref="A1:I1"/>
    <mergeCell ref="A2:I2"/>
    <mergeCell ref="A3:B5"/>
    <mergeCell ref="C3:C5"/>
    <mergeCell ref="D3:D5"/>
    <mergeCell ref="E3:H4"/>
    <mergeCell ref="I3:I5"/>
  </mergeCells>
  <printOptions/>
  <pageMargins bottom="0.75" footer="0.0" header="0.0" left="0.7" right="0.7" top="0.75"/>
  <pageSetup orientation="landscape"/>
  <headerFooter>
    <oddFooter/>
  </headerFooter>
  <drawing r:id="rId1"/>
</worksheet>
</file>